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overty Guidelines\"/>
    </mc:Choice>
  </mc:AlternateContent>
  <bookViews>
    <workbookView xWindow="0" yWindow="0" windowWidth="18960" windowHeight="65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  <c r="C14" i="1"/>
  <c r="G13" i="1"/>
  <c r="F13" i="1"/>
  <c r="E13" i="1"/>
  <c r="D13" i="1"/>
  <c r="C13" i="1"/>
  <c r="G12" i="1"/>
  <c r="F12" i="1"/>
  <c r="E12" i="1"/>
  <c r="D12" i="1"/>
  <c r="C12" i="1"/>
  <c r="G11" i="1"/>
  <c r="F11" i="1"/>
  <c r="E11" i="1"/>
  <c r="D11" i="1"/>
  <c r="C11" i="1"/>
  <c r="G10" i="1"/>
  <c r="F10" i="1"/>
  <c r="E10" i="1"/>
  <c r="D10" i="1"/>
  <c r="C10" i="1"/>
  <c r="G9" i="1"/>
  <c r="F9" i="1"/>
  <c r="E9" i="1"/>
  <c r="D9" i="1"/>
  <c r="C9" i="1"/>
  <c r="G8" i="1"/>
  <c r="F8" i="1"/>
  <c r="E8" i="1"/>
  <c r="D8" i="1"/>
  <c r="C8" i="1"/>
  <c r="G7" i="1"/>
  <c r="F7" i="1"/>
  <c r="E7" i="1"/>
  <c r="D7" i="1"/>
  <c r="C7" i="1"/>
  <c r="G6" i="1"/>
  <c r="F6" i="1"/>
  <c r="E6" i="1"/>
  <c r="D6" i="1"/>
  <c r="C6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<sst xmlns="http://schemas.openxmlformats.org/spreadsheetml/2006/main" count="7" uniqueCount="7">
  <si>
    <t xml:space="preserve">     Annual Household Income</t>
  </si>
  <si>
    <t>HOUSEHOLD</t>
  </si>
  <si>
    <t>SIZE</t>
  </si>
  <si>
    <t>FPL</t>
  </si>
  <si>
    <t>DISCOUNT</t>
  </si>
  <si>
    <t>NOTE:  Any patient qualifying for financial assistance will be charged the lower of the above table or AGB.</t>
  </si>
  <si>
    <t>2024 FEDERAL POVERTY GUIDELINES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</si>
</sst>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164" fontId="1" fillId="0" borderId="0" xfId="0" applyNumberFormat="1" applyFont="1"/>
    <xf numFmtId="9" fontId="1" fillId="0" borderId="0" xfId="0" applyNumberFormat="1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D20" sqref="D20"/>
    </sheetView>
  </sheetViews>
  <sheetFormatPr defaultRowHeight="15" x14ac:dyDescent="0.25"/>
  <cols>
    <col min="1" max="1" width="27.140625" customWidth="1"/>
    <col min="2" max="2" width="9.5703125" bestFit="1" customWidth="1"/>
    <col min="3" max="3" width="30.42578125" bestFit="1" customWidth="1"/>
    <col min="4" max="7" width="10.85546875" bestFit="1" customWidth="1"/>
  </cols>
  <sheetData>
    <row r="1" spans="1:8" ht="31.5" x14ac:dyDescent="0.25">
      <c r="A1" s="1"/>
      <c r="B1" s="1"/>
      <c r="C1" s="2" t="s">
        <v>6</v>
      </c>
      <c r="D1" s="3"/>
      <c r="E1" s="3"/>
      <c r="F1" s="1"/>
      <c r="G1" s="1"/>
      <c r="H1" s="1"/>
    </row>
    <row r="2" spans="1:8" ht="15.75" x14ac:dyDescent="0.25">
      <c r="A2" s="1"/>
      <c r="B2" s="1"/>
      <c r="C2" s="1" t="s">
        <v>0</v>
      </c>
      <c r="D2" s="1"/>
      <c r="E2" s="1"/>
      <c r="F2" s="1"/>
      <c r="G2" s="1"/>
      <c r="H2" s="1"/>
    </row>
    <row r="3" spans="1:8" ht="15.75" x14ac:dyDescent="0.25">
      <c r="A3" s="1" t="s">
        <v>1</v>
      </c>
      <c r="B3" s="1"/>
      <c r="C3" s="1"/>
      <c r="D3" s="1"/>
      <c r="E3" s="1"/>
      <c r="F3" s="1"/>
      <c r="G3" s="1"/>
      <c r="H3" s="1"/>
    </row>
    <row r="4" spans="1:8" ht="15.75" x14ac:dyDescent="0.25">
      <c r="A4" s="4" t="s">
        <v>2</v>
      </c>
      <c r="B4" s="4" t="s">
        <v>3</v>
      </c>
      <c r="C4" s="5">
        <v>2</v>
      </c>
      <c r="D4" s="5">
        <v>2.5</v>
      </c>
      <c r="E4" s="5">
        <v>3</v>
      </c>
      <c r="F4" s="5">
        <v>3.5</v>
      </c>
      <c r="G4" s="5">
        <v>4</v>
      </c>
      <c r="H4" s="1"/>
    </row>
    <row r="5" spans="1:8" ht="15.75" x14ac:dyDescent="0.25">
      <c r="A5" s="1">
        <v>1</v>
      </c>
      <c r="B5" s="6">
        <v>15060</v>
      </c>
      <c r="C5" s="6">
        <f>SUM(B5*C4)</f>
        <v>30120</v>
      </c>
      <c r="D5" s="6">
        <f>SUM($B5*D$4)</f>
        <v>37650</v>
      </c>
      <c r="E5" s="6">
        <f>SUM($B5*E$4)</f>
        <v>45180</v>
      </c>
      <c r="F5" s="6">
        <f>SUM($B5*F$4)</f>
        <v>52710</v>
      </c>
      <c r="G5" s="6">
        <f>SUM($B5*G$4)</f>
        <v>60240</v>
      </c>
      <c r="H5" s="1"/>
    </row>
    <row r="6" spans="1:8" ht="15.75" x14ac:dyDescent="0.25">
      <c r="A6" s="1">
        <v>2</v>
      </c>
      <c r="B6" s="6">
        <v>20440</v>
      </c>
      <c r="C6" s="6">
        <f>SUM(B6*C$4)</f>
        <v>40880</v>
      </c>
      <c r="D6" s="6">
        <f t="shared" ref="D6:D14" si="0">SUM(B6*D$4)</f>
        <v>51100</v>
      </c>
      <c r="E6" s="6">
        <f t="shared" ref="E6:G14" si="1">SUM($B6*E$4)</f>
        <v>61320</v>
      </c>
      <c r="F6" s="6">
        <f t="shared" si="1"/>
        <v>71540</v>
      </c>
      <c r="G6" s="6">
        <f t="shared" si="1"/>
        <v>81760</v>
      </c>
      <c r="H6" s="1"/>
    </row>
    <row r="7" spans="1:8" ht="15.75" x14ac:dyDescent="0.25">
      <c r="A7" s="1">
        <v>3</v>
      </c>
      <c r="B7" s="6">
        <v>25820</v>
      </c>
      <c r="C7" s="6">
        <f t="shared" ref="C7:C14" si="2">SUM(B7*C$4)</f>
        <v>51640</v>
      </c>
      <c r="D7" s="6">
        <f t="shared" si="0"/>
        <v>64550</v>
      </c>
      <c r="E7" s="6">
        <f t="shared" si="1"/>
        <v>77460</v>
      </c>
      <c r="F7" s="6">
        <f t="shared" si="1"/>
        <v>90370</v>
      </c>
      <c r="G7" s="6">
        <f t="shared" si="1"/>
        <v>103280</v>
      </c>
      <c r="H7" s="1"/>
    </row>
    <row r="8" spans="1:8" ht="15.75" x14ac:dyDescent="0.25">
      <c r="A8" s="1">
        <v>4</v>
      </c>
      <c r="B8" s="6">
        <v>31200</v>
      </c>
      <c r="C8" s="6">
        <f t="shared" si="2"/>
        <v>62400</v>
      </c>
      <c r="D8" s="6">
        <f t="shared" si="0"/>
        <v>78000</v>
      </c>
      <c r="E8" s="6">
        <f t="shared" si="1"/>
        <v>93600</v>
      </c>
      <c r="F8" s="6">
        <f t="shared" si="1"/>
        <v>109200</v>
      </c>
      <c r="G8" s="6">
        <f t="shared" si="1"/>
        <v>124800</v>
      </c>
      <c r="H8" s="1"/>
    </row>
    <row r="9" spans="1:8" ht="15.75" x14ac:dyDescent="0.25">
      <c r="A9" s="1">
        <v>5</v>
      </c>
      <c r="B9" s="6">
        <v>36580</v>
      </c>
      <c r="C9" s="6">
        <f t="shared" si="2"/>
        <v>73160</v>
      </c>
      <c r="D9" s="6">
        <f t="shared" si="0"/>
        <v>91450</v>
      </c>
      <c r="E9" s="6">
        <f t="shared" si="1"/>
        <v>109740</v>
      </c>
      <c r="F9" s="6">
        <f t="shared" si="1"/>
        <v>128030</v>
      </c>
      <c r="G9" s="6">
        <f t="shared" si="1"/>
        <v>146320</v>
      </c>
      <c r="H9" s="1"/>
    </row>
    <row r="10" spans="1:8" ht="15.75" x14ac:dyDescent="0.25">
      <c r="A10" s="1">
        <v>6</v>
      </c>
      <c r="B10" s="6">
        <v>41960</v>
      </c>
      <c r="C10" s="6">
        <f t="shared" si="2"/>
        <v>83920</v>
      </c>
      <c r="D10" s="6">
        <f t="shared" si="0"/>
        <v>104900</v>
      </c>
      <c r="E10" s="6">
        <f t="shared" si="1"/>
        <v>125880</v>
      </c>
      <c r="F10" s="6">
        <f t="shared" si="1"/>
        <v>146860</v>
      </c>
      <c r="G10" s="6">
        <f t="shared" si="1"/>
        <v>167840</v>
      </c>
      <c r="H10" s="1"/>
    </row>
    <row r="11" spans="1:8" ht="15.75" x14ac:dyDescent="0.25">
      <c r="A11" s="1">
        <v>7</v>
      </c>
      <c r="B11" s="6">
        <v>47340</v>
      </c>
      <c r="C11" s="6">
        <f t="shared" si="2"/>
        <v>94680</v>
      </c>
      <c r="D11" s="6">
        <f t="shared" si="0"/>
        <v>118350</v>
      </c>
      <c r="E11" s="6">
        <f t="shared" si="1"/>
        <v>142020</v>
      </c>
      <c r="F11" s="6">
        <f t="shared" si="1"/>
        <v>165690</v>
      </c>
      <c r="G11" s="6">
        <f t="shared" si="1"/>
        <v>189360</v>
      </c>
      <c r="H11" s="1"/>
    </row>
    <row r="12" spans="1:8" ht="15.75" x14ac:dyDescent="0.25">
      <c r="A12" s="1">
        <v>8</v>
      </c>
      <c r="B12" s="6">
        <v>52720</v>
      </c>
      <c r="C12" s="6">
        <f t="shared" si="2"/>
        <v>105440</v>
      </c>
      <c r="D12" s="6">
        <f t="shared" si="0"/>
        <v>131800</v>
      </c>
      <c r="E12" s="6">
        <f t="shared" si="1"/>
        <v>158160</v>
      </c>
      <c r="F12" s="6">
        <f t="shared" si="1"/>
        <v>184520</v>
      </c>
      <c r="G12" s="6">
        <f>SUM($B12*G$4)</f>
        <v>210880</v>
      </c>
      <c r="H12" s="1"/>
    </row>
    <row r="13" spans="1:8" ht="15.75" x14ac:dyDescent="0.25">
      <c r="A13" s="1">
        <v>9</v>
      </c>
      <c r="B13" s="6">
        <v>58100</v>
      </c>
      <c r="C13" s="6">
        <f t="shared" si="2"/>
        <v>116200</v>
      </c>
      <c r="D13" s="6">
        <f t="shared" si="0"/>
        <v>145250</v>
      </c>
      <c r="E13" s="6">
        <f t="shared" si="1"/>
        <v>174300</v>
      </c>
      <c r="F13" s="6">
        <f t="shared" si="1"/>
        <v>203350</v>
      </c>
      <c r="G13" s="6">
        <f>SUM($B13*G$4)</f>
        <v>232400</v>
      </c>
      <c r="H13" s="1"/>
    </row>
    <row r="14" spans="1:8" ht="15.75" x14ac:dyDescent="0.25">
      <c r="A14" s="1">
        <v>10</v>
      </c>
      <c r="B14" s="6">
        <v>63480</v>
      </c>
      <c r="C14" s="6">
        <f t="shared" si="2"/>
        <v>126960</v>
      </c>
      <c r="D14" s="6">
        <f t="shared" si="0"/>
        <v>158700</v>
      </c>
      <c r="E14" s="6">
        <f t="shared" si="1"/>
        <v>190440</v>
      </c>
      <c r="F14" s="6">
        <f t="shared" si="1"/>
        <v>222180</v>
      </c>
      <c r="G14" s="6">
        <f>SUM($B14*G$4)</f>
        <v>253920</v>
      </c>
      <c r="H14" s="1"/>
    </row>
    <row r="15" spans="1:8" ht="15.75" x14ac:dyDescent="0.25">
      <c r="A15" s="1"/>
      <c r="B15" s="6"/>
      <c r="C15" s="6"/>
      <c r="D15" s="6"/>
      <c r="E15" s="6"/>
      <c r="F15" s="6"/>
      <c r="G15" s="6"/>
      <c r="H15" s="1"/>
    </row>
    <row r="16" spans="1:8" ht="15.75" x14ac:dyDescent="0.25">
      <c r="A16" s="1" t="s">
        <v>4</v>
      </c>
      <c r="B16" s="7">
        <v>1</v>
      </c>
      <c r="C16" s="7">
        <v>1</v>
      </c>
      <c r="D16" s="7">
        <v>0.75</v>
      </c>
      <c r="E16" s="7">
        <v>0.5</v>
      </c>
      <c r="F16" s="7">
        <v>0.25</v>
      </c>
      <c r="G16" s="7">
        <v>0.25</v>
      </c>
      <c r="H16" s="1"/>
    </row>
    <row r="17" spans="1:8" ht="15.75" x14ac:dyDescent="0.25">
      <c r="A17" s="1"/>
      <c r="B17" s="7"/>
      <c r="C17" s="7"/>
      <c r="D17" s="7"/>
      <c r="E17" s="7"/>
      <c r="F17" s="7"/>
      <c r="G17" s="7"/>
      <c r="H17" s="1"/>
    </row>
    <row r="18" spans="1:8" ht="15.75" x14ac:dyDescent="0.25">
      <c r="A18" s="1"/>
      <c r="B18" s="1"/>
      <c r="C18" s="1"/>
      <c r="D18" s="1"/>
      <c r="E18" s="1"/>
      <c r="F18" s="1"/>
      <c r="G18" s="1"/>
      <c r="H18" s="1"/>
    </row>
    <row r="19" spans="1:8" ht="75.75" x14ac:dyDescent="0.25">
      <c r="A19" s="8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Pittman</dc:creator>
  <cp:lastModifiedBy>Lynelle Eldridge</cp:lastModifiedBy>
  <dcterms:created xsi:type="dcterms:W3CDTF">2022-01-31T17:59:27Z</dcterms:created>
  <dcterms:modified xsi:type="dcterms:W3CDTF">2024-02-29T14:12:35Z</dcterms:modified>
</cp:coreProperties>
</file>